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报名册" sheetId="2" r:id="rId1"/>
    <sheet name="教师任课情况" sheetId="1" r:id="rId2"/>
    <sheet name="其他项目数据" sheetId="3" r:id="rId3"/>
  </sheets>
  <definedNames>
    <definedName name="_xlnm._FilterDatabase" localSheetId="2" hidden="1">其他项目数据!$A$1:$C$50</definedName>
  </definedNames>
  <calcPr calcId="144525"/>
</workbook>
</file>

<file path=xl/sharedStrings.xml><?xml version="1.0" encoding="utf-8"?>
<sst xmlns="http://schemas.openxmlformats.org/spreadsheetml/2006/main" count="113" uniqueCount="105">
  <si>
    <t>附件1</t>
  </si>
  <si>
    <t>教务处先填写学校准确的简称再下发班主任，教务处回收数据后先要按下表要求核验再上传学区汇总</t>
  </si>
  <si>
    <t>巴州区2022年秋中小学（幼儿园）报名册</t>
  </si>
  <si>
    <r>
      <rPr>
        <sz val="16"/>
        <color rgb="FF000000"/>
        <rFont val="仿宋_GB2312"/>
        <charset val="134"/>
      </rPr>
      <t>填报学校：</t>
    </r>
    <r>
      <rPr>
        <u/>
        <sz val="16"/>
        <color rgb="FF000000"/>
        <rFont val="仿宋_GB2312"/>
        <charset val="134"/>
      </rPr>
      <t xml:space="preserve">     </t>
    </r>
    <r>
      <rPr>
        <u/>
        <sz val="16"/>
        <color rgb="FFFF0000"/>
        <rFont val="仿宋_GB2312"/>
        <charset val="134"/>
      </rPr>
      <t xml:space="preserve"> </t>
    </r>
    <r>
      <rPr>
        <u/>
        <sz val="16"/>
        <color rgb="FF000000"/>
        <rFont val="仿宋_GB2312"/>
        <charset val="134"/>
      </rPr>
      <t xml:space="preserve"> </t>
    </r>
    <r>
      <rPr>
        <sz val="16"/>
        <color rgb="FF000000"/>
        <rFont val="仿宋_GB2312"/>
        <charset val="134"/>
      </rPr>
      <t xml:space="preserve">                                  2022年8月30日</t>
    </r>
  </si>
  <si>
    <t>序号</t>
  </si>
  <si>
    <t>学生姓名</t>
  </si>
  <si>
    <t>性别</t>
  </si>
  <si>
    <t>身份证号</t>
  </si>
  <si>
    <t>此列不填，供身份证校验</t>
  </si>
  <si>
    <t>就读学校</t>
  </si>
  <si>
    <t>就读年级</t>
  </si>
  <si>
    <t>班级</t>
  </si>
  <si>
    <t>是否随迁子女</t>
  </si>
  <si>
    <t>是否残疾儿童</t>
  </si>
  <si>
    <t>是否现役军人子女</t>
  </si>
  <si>
    <t>现在居住地址</t>
  </si>
  <si>
    <t>父亲             姓名</t>
  </si>
  <si>
    <t>工作单位</t>
  </si>
  <si>
    <t>联系电话</t>
  </si>
  <si>
    <t>母亲                   姓名</t>
  </si>
  <si>
    <t>班主任</t>
  </si>
  <si>
    <t>备注</t>
  </si>
  <si>
    <t>男或女</t>
  </si>
  <si>
    <t>填学校简称，不清楚问教务处</t>
  </si>
  <si>
    <t>填小班、中班、大班、1年级……9年级、高一、高二……</t>
  </si>
  <si>
    <t>核实准确是或否</t>
  </si>
  <si>
    <t>填1班、2班……</t>
  </si>
  <si>
    <t>严禁随意删除或增加列，以便汇总</t>
  </si>
  <si>
    <t>附件8</t>
  </si>
  <si>
    <t>巴州区2022年秋教师任课情况统计表</t>
  </si>
  <si>
    <t>学校</t>
  </si>
  <si>
    <t>学段（小学、初中、高中）</t>
  </si>
  <si>
    <t>姓名</t>
  </si>
  <si>
    <t>年龄</t>
  </si>
  <si>
    <t>任教年级</t>
  </si>
  <si>
    <t>学科</t>
  </si>
  <si>
    <t>周课时</t>
  </si>
  <si>
    <t>项目</t>
  </si>
  <si>
    <t>数据</t>
  </si>
  <si>
    <t>基本情况</t>
  </si>
  <si>
    <t>学校名称</t>
  </si>
  <si>
    <r>
      <rPr>
        <sz val="12"/>
        <color theme="1"/>
        <rFont val="宋体"/>
        <charset val="134"/>
        <scheme val="minor"/>
      </rPr>
      <t>此表内容为内部了解情况和决策参考，请一定按在校生</t>
    </r>
    <r>
      <rPr>
        <b/>
        <sz val="16"/>
        <color rgb="FFFF0000"/>
        <rFont val="宋体"/>
        <charset val="134"/>
        <scheme val="minor"/>
      </rPr>
      <t>真实情况</t>
    </r>
    <r>
      <rPr>
        <sz val="12"/>
        <color theme="1"/>
        <rFont val="宋体"/>
        <charset val="134"/>
        <scheme val="minor"/>
      </rPr>
      <t>填写。</t>
    </r>
  </si>
  <si>
    <t>上期全校学生数</t>
  </si>
  <si>
    <t>本期转进学生数</t>
  </si>
  <si>
    <t>小学含附设幼儿园，中心校含村小</t>
  </si>
  <si>
    <t>本期转出学生数</t>
  </si>
  <si>
    <t>以下为各数据项有效性校验，自动生成，如显示错误请修改相关项</t>
  </si>
  <si>
    <t>本期在校学生总数</t>
  </si>
  <si>
    <t>是否一致</t>
  </si>
  <si>
    <t>总数</t>
  </si>
  <si>
    <t>分班（段）合计</t>
  </si>
  <si>
    <t>本期教学班总数</t>
  </si>
  <si>
    <t>全校班数与各年级班数是否一致</t>
  </si>
  <si>
    <t>幼儿园</t>
  </si>
  <si>
    <t>幼儿园小班班数</t>
  </si>
  <si>
    <t>全校人数与各年级人数是否一致</t>
  </si>
  <si>
    <t>幼儿园小班人数</t>
  </si>
  <si>
    <t>全校班数与各人数段班额统计是否一致</t>
  </si>
  <si>
    <t>幼儿园中班班数</t>
  </si>
  <si>
    <t>幼儿园中班人数</t>
  </si>
  <si>
    <t>幼儿园大班班数</t>
  </si>
  <si>
    <t>幼儿园大班人数</t>
  </si>
  <si>
    <t>小学</t>
  </si>
  <si>
    <t>1年级班数</t>
  </si>
  <si>
    <t>1年级学生数</t>
  </si>
  <si>
    <t>2年级班数</t>
  </si>
  <si>
    <t>2年级学生数</t>
  </si>
  <si>
    <t>此表为预统计填写，数据校验一致后请点击以下链接在线填写</t>
  </si>
  <si>
    <t>3年级班数</t>
  </si>
  <si>
    <t>填表链接：https://t1rtvngftt.jiandaoyun.com/f/5f5061ed45506d00065fb834</t>
  </si>
  <si>
    <t>3年级学生数</t>
  </si>
  <si>
    <t>4年级班数</t>
  </si>
  <si>
    <t>4年级学生数</t>
  </si>
  <si>
    <t>5年级班数</t>
  </si>
  <si>
    <t>5年级学生数</t>
  </si>
  <si>
    <t>6年级班数</t>
  </si>
  <si>
    <t>6年级学生数</t>
  </si>
  <si>
    <t>初中</t>
  </si>
  <si>
    <t>7年级班数</t>
  </si>
  <si>
    <t>7年级学生数</t>
  </si>
  <si>
    <t>8年级班数</t>
  </si>
  <si>
    <t>8年级学生数</t>
  </si>
  <si>
    <t>9年级班数</t>
  </si>
  <si>
    <t>9年级学生数</t>
  </si>
  <si>
    <t>高中</t>
  </si>
  <si>
    <t>高一班数</t>
  </si>
  <si>
    <t>高一学生数</t>
  </si>
  <si>
    <t>高二班数</t>
  </si>
  <si>
    <t>高二学生数</t>
  </si>
  <si>
    <t>高三班数</t>
  </si>
  <si>
    <t>高三学生数</t>
  </si>
  <si>
    <t>班额统计</t>
  </si>
  <si>
    <t>班额0-10人班级数</t>
  </si>
  <si>
    <t>班额11-20人班级数</t>
  </si>
  <si>
    <t>班额21-25人班级数</t>
  </si>
  <si>
    <t>班额26-30人班级数</t>
  </si>
  <si>
    <t>班额31-35人班级数</t>
  </si>
  <si>
    <t>班额36-40人班级数</t>
  </si>
  <si>
    <t>班额41-45人班级数</t>
  </si>
  <si>
    <t>班额46-50人班级数</t>
  </si>
  <si>
    <t>班额51-55人班级数</t>
  </si>
  <si>
    <t>班额56-60人班级数</t>
  </si>
  <si>
    <t>班额61-65人班级数</t>
  </si>
  <si>
    <t>班额66-70人班级数</t>
  </si>
  <si>
    <t>班额71人及以上班级数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</si>
</sst>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178CDF"/>
      <name val="微软雅黑"/>
      <charset val="134"/>
    </font>
    <font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b/>
      <sz val="22"/>
      <color indexed="8"/>
      <name val="方正小标宋简体"/>
      <charset val="134"/>
    </font>
    <font>
      <b/>
      <sz val="11"/>
      <color indexed="8"/>
      <name val="方正小标宋简体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1"/>
      <color indexed="8"/>
      <name val="仿宋_GB2312"/>
      <charset val="134"/>
    </font>
    <font>
      <b/>
      <sz val="11"/>
      <color indexed="8"/>
      <name val="仿宋"/>
      <charset val="134"/>
    </font>
    <font>
      <b/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u/>
      <sz val="16"/>
      <color rgb="FF000000"/>
      <name val="仿宋_GB2312"/>
      <charset val="134"/>
    </font>
    <font>
      <u/>
      <sz val="16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protection locked="0"/>
    </xf>
    <xf numFmtId="0" fontId="1" fillId="2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5" fillId="0" borderId="0" xfId="10" applyNumberFormat="1" applyFont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/>
    <xf numFmtId="0" fontId="10" fillId="0" borderId="0" xfId="0" applyFont="1" applyFill="1" applyAlignment="1" applyProtection="1">
      <protection locked="0"/>
    </xf>
    <xf numFmtId="0" fontId="10" fillId="0" borderId="0" xfId="0" applyFont="1" applyFill="1" applyAlignment="1">
      <alignment wrapText="1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390525</xdr:colOff>
      <xdr:row>1</xdr:row>
      <xdr:rowOff>66675</xdr:rowOff>
    </xdr:from>
    <xdr:to>
      <xdr:col>3</xdr:col>
      <xdr:colOff>466725</xdr:colOff>
      <xdr:row>2</xdr:row>
      <xdr:rowOff>194310</xdr:rowOff>
    </xdr:to>
    <xdr:cxnSp>
      <xdr:nvCxnSpPr>
        <xdr:cNvPr id="2" name="直接箭头连接符 1"/>
        <xdr:cNvCxnSpPr/>
      </xdr:nvCxnSpPr>
      <xdr:spPr>
        <a:xfrm flipH="1">
          <a:off x="1838325" y="422275"/>
          <a:ext cx="762000" cy="761365"/>
        </a:xfrm>
        <a:prstGeom prst="straightConnector1">
          <a:avLst/>
        </a:prstGeom>
        <a:ln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333375</xdr:colOff>
      <xdr:row>0</xdr:row>
      <xdr:rowOff>95250</xdr:rowOff>
    </xdr:from>
    <xdr:to>
      <xdr:col>19</xdr:col>
      <xdr:colOff>133350</xdr:colOff>
      <xdr:row>1</xdr:row>
      <xdr:rowOff>572135</xdr:rowOff>
    </xdr:to>
    <xdr:sp>
      <xdr:nvSpPr>
        <xdr:cNvPr id="3" name="文本框 2"/>
        <xdr:cNvSpPr txBox="1"/>
      </xdr:nvSpPr>
      <xdr:spPr>
        <a:xfrm>
          <a:off x="10629900" y="95250"/>
          <a:ext cx="3228975" cy="8324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提示：各校汇总数据后请使用菜单栏中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“</a:t>
          </a:r>
          <a:r>
            <a:rPr lang="zh-CN" altLang="en-US" sz="1400" b="1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黑体" panose="02010609060101010101" charset="-122"/>
              <a:ea typeface="黑体" panose="02010609060101010101" charset="-122"/>
            </a:rPr>
            <a:t>文件瘦身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“</a:t>
          </a:r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功能处理下，</a:t>
          </a:r>
          <a:r>
            <a:rPr lang="en-US" altLang="zh-CN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zh-CN" altLang="en-US" sz="14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不然有冗余数据影响文件打开速度。</a:t>
          </a:r>
          <a:endParaRPr lang="zh-CN" altLang="en-US" sz="14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1rtvngftt.jiandaoyun.com/f/5f5061ed45506d00065fb8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9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9" style="23"/>
    <col min="2" max="2" width="10" style="23" customWidth="1"/>
    <col min="3" max="3" width="9" style="23"/>
    <col min="4" max="4" width="11.5" style="23" customWidth="1"/>
    <col min="5" max="5" width="13.125" style="23" customWidth="1"/>
    <col min="6" max="6" width="10.5" style="23" customWidth="1"/>
    <col min="7" max="16384" width="9" style="23"/>
  </cols>
  <sheetData>
    <row r="1" s="19" customFormat="1" ht="28" customHeight="1" spans="1:20">
      <c r="A1" s="24" t="s">
        <v>0</v>
      </c>
      <c r="B1" s="24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25"/>
      <c r="R1" s="36"/>
      <c r="S1" s="36"/>
      <c r="T1" s="36"/>
    </row>
    <row r="2" s="19" customFormat="1" ht="49.9" customHeight="1" spans="1:21">
      <c r="A2" s="26" t="s">
        <v>2</v>
      </c>
      <c r="B2" s="26"/>
      <c r="C2" s="26"/>
      <c r="D2" s="27"/>
      <c r="E2" s="27"/>
      <c r="F2" s="26"/>
      <c r="G2" s="26"/>
      <c r="H2" s="26"/>
      <c r="I2" s="26"/>
      <c r="J2" s="26"/>
      <c r="K2" s="26"/>
      <c r="L2" s="34"/>
      <c r="M2" s="26"/>
      <c r="N2" s="26"/>
      <c r="O2" s="26"/>
      <c r="P2" s="26"/>
      <c r="Q2" s="26"/>
      <c r="R2" s="26"/>
      <c r="S2" s="26"/>
      <c r="T2" s="26"/>
      <c r="U2" s="26"/>
    </row>
    <row r="3" s="20" customFormat="1" ht="40.9" customHeight="1" spans="1:21">
      <c r="A3" s="28" t="s">
        <v>3</v>
      </c>
      <c r="B3" s="29"/>
      <c r="C3" s="29"/>
      <c r="D3" s="30"/>
      <c r="E3" s="30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="21" customFormat="1" ht="44" customHeight="1" spans="1:21">
      <c r="A4" s="31" t="s">
        <v>4</v>
      </c>
      <c r="B4" s="31" t="s">
        <v>5</v>
      </c>
      <c r="C4" s="31" t="s">
        <v>6</v>
      </c>
      <c r="D4" s="31" t="s">
        <v>7</v>
      </c>
      <c r="E4" s="32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5" t="s">
        <v>14</v>
      </c>
      <c r="L4" s="31" t="s">
        <v>15</v>
      </c>
      <c r="M4" s="31" t="s">
        <v>16</v>
      </c>
      <c r="N4" s="31" t="s">
        <v>17</v>
      </c>
      <c r="O4" s="31" t="s">
        <v>18</v>
      </c>
      <c r="P4" s="31" t="s">
        <v>19</v>
      </c>
      <c r="Q4" s="31" t="s">
        <v>17</v>
      </c>
      <c r="R4" s="31" t="s">
        <v>18</v>
      </c>
      <c r="S4" s="31" t="s">
        <v>20</v>
      </c>
      <c r="T4" s="31" t="s">
        <v>18</v>
      </c>
      <c r="U4" s="35" t="s">
        <v>21</v>
      </c>
    </row>
    <row r="5" spans="3:6">
      <c r="C5" s="23" t="s">
        <v>22</v>
      </c>
      <c r="E5" s="33" t="str">
        <f ca="1">IF(LEN(D5)&lt;&gt;18,"非二代身份证",IF(MID("10X98765432",(MOD(SUMPRODUCT(MID(D5,ROW(INDIRECT("1:17")),1)*{7;9;10;5;8;4;2;1;6;3;7;9;10;5;8;4;2}),11)+1),1)=RIGHT(D5),"对","错"))</f>
        <v>非二代身份证</v>
      </c>
      <c r="F5" s="22" t="s">
        <v>23</v>
      </c>
    </row>
    <row r="6" spans="5:7">
      <c r="E6" s="33" t="str">
        <f ca="1">IF(LEN(D6)&lt;&gt;18,"非二代身份证",IF(MID("10X98765432",(MOD(SUMPRODUCT(MID(D6,ROW(INDIRECT("1:17")),1)*{7;9;10;5;8;4;2;1;6;3;7;9;10;5;8;4;2}),11)+1),1)=RIGHT(D6),"对","错"))</f>
        <v>非二代身份证</v>
      </c>
      <c r="G6" s="22" t="s">
        <v>24</v>
      </c>
    </row>
    <row r="7" spans="5:11">
      <c r="E7" s="33" t="str">
        <f ca="1">IF(LEN(D7)&lt;&gt;18,"非二代身份证",IF(MID("10X98765432",(MOD(SUMPRODUCT(MID(D7,ROW(INDIRECT("1:17")),1)*{7;9;10;5;8;4;2;1;6;3;7;9;10;5;8;4;2}),11)+1),1)=RIGHT(D7),"对","错"))</f>
        <v>非二代身份证</v>
      </c>
      <c r="I7" s="22" t="s">
        <v>25</v>
      </c>
      <c r="J7" s="22"/>
      <c r="K7" s="22"/>
    </row>
    <row r="8" spans="5:8">
      <c r="E8" s="33" t="str">
        <f ca="1">IF(LEN(D8)&lt;&gt;18,"非二代身份证",IF(MID("10X98765432",(MOD(SUMPRODUCT(MID(D8,ROW(INDIRECT("1:17")),1)*{7;9;10;5;8;4;2;1;6;3;7;9;10;5;8;4;2}),11)+1),1)=RIGHT(D8),"对","错"))</f>
        <v>非二代身份证</v>
      </c>
      <c r="H8" s="22" t="s">
        <v>26</v>
      </c>
    </row>
    <row r="9" spans="5:5">
      <c r="E9" s="33" t="str">
        <f ca="1">IF(LEN(D9)&lt;&gt;18,"非二代身份证",IF(MID("10X98765432",(MOD(SUMPRODUCT(MID(D9,ROW(INDIRECT("1:17")),1)*{7;9;10;5;8;4;2;1;6;3;7;9;10;5;8;4;2}),11)+1),1)=RIGHT(D9),"对","错"))</f>
        <v>非二代身份证</v>
      </c>
    </row>
    <row r="10" spans="5:5">
      <c r="E10" s="33" t="str">
        <f ca="1">IF(LEN(D10)&lt;&gt;18,"非二代身份证",IF(MID("10X98765432",(MOD(SUMPRODUCT(MID(D10,ROW(INDIRECT("1:17")),1)*{7;9;10;5;8;4;2;1;6;3;7;9;10;5;8;4;2}),11)+1),1)=RIGHT(D10),"对","错"))</f>
        <v>非二代身份证</v>
      </c>
    </row>
    <row r="11" spans="5:5">
      <c r="E11" s="33" t="str">
        <f ca="1">IF(LEN(D11)&lt;&gt;18,"非二代身份证",IF(MID("10X98765432",(MOD(SUMPRODUCT(MID(D11,ROW(INDIRECT("1:17")),1)*{7;9;10;5;8;4;2;1;6;3;7;9;10;5;8;4;2}),11)+1),1)=RIGHT(D11),"对","错"))</f>
        <v>非二代身份证</v>
      </c>
    </row>
    <row r="12" spans="5:5">
      <c r="E12" s="33" t="str">
        <f ca="1">IF(LEN(D12)&lt;&gt;18,"非二代身份证",IF(MID("10X98765432",(MOD(SUMPRODUCT(MID(D12,ROW(INDIRECT("1:17")),1)*{7;9;10;5;8;4;2;1;6;3;7;9;10;5;8;4;2}),11)+1),1)=RIGHT(D12),"对","错"))</f>
        <v>非二代身份证</v>
      </c>
    </row>
    <row r="13" spans="5:5">
      <c r="E13" s="33" t="str">
        <f ca="1">IF(LEN(D13)&lt;&gt;18,"非二代身份证",IF(MID("10X98765432",(MOD(SUMPRODUCT(MID(D13,ROW(INDIRECT("1:17")),1)*{7;9;10;5;8;4;2;1;6;3;7;9;10;5;8;4;2}),11)+1),1)=RIGHT(D13),"对","错"))</f>
        <v>非二代身份证</v>
      </c>
    </row>
    <row r="14" s="22" customFormat="1" spans="2:5">
      <c r="B14" s="22" t="s">
        <v>27</v>
      </c>
      <c r="E14" s="33" t="str">
        <f ca="1">IF(LEN(D14)&lt;&gt;18,"非二代身份证",IF(MID("10X98765432",(MOD(SUMPRODUCT(MID(D14,ROW(INDIRECT("1:17")),1)*{7;9;10;5;8;4;2;1;6;3;7;9;10;5;8;4;2}),11)+1),1)=RIGHT(D14),"对","错"))</f>
        <v>非二代身份证</v>
      </c>
    </row>
    <row r="15" spans="5:5">
      <c r="E15" s="33" t="str">
        <f ca="1">IF(LEN(D15)&lt;&gt;18,"非二代身份证",IF(MID("10X98765432",(MOD(SUMPRODUCT(MID(D15,ROW(INDIRECT("1:17")),1)*{7;9;10;5;8;4;2;1;6;3;7;9;10;5;8;4;2}),11)+1),1)=RIGHT(D15),"对","错"))</f>
        <v>非二代身份证</v>
      </c>
    </row>
    <row r="16" spans="5:5">
      <c r="E16" s="33" t="str">
        <f ca="1">IF(LEN(D16)&lt;&gt;18,"非二代身份证",IF(MID("10X98765432",(MOD(SUMPRODUCT(MID(D16,ROW(INDIRECT("1:17")),1)*{7;9;10;5;8;4;2;1;6;3;7;9;10;5;8;4;2}),11)+1),1)=RIGHT(D16),"对","错"))</f>
        <v>非二代身份证</v>
      </c>
    </row>
    <row r="17" spans="5:5">
      <c r="E17" s="33" t="str">
        <f ca="1">IF(LEN(D17)&lt;&gt;18,"非二代身份证",IF(MID("10X98765432",(MOD(SUMPRODUCT(MID(D17,ROW(INDIRECT("1:17")),1)*{7;9;10;5;8;4;2;1;6;3;7;9;10;5;8;4;2}),11)+1),1)=RIGHT(D17),"对","错"))</f>
        <v>非二代身份证</v>
      </c>
    </row>
    <row r="18" spans="5:5">
      <c r="E18" s="33" t="str">
        <f ca="1">IF(LEN(D18)&lt;&gt;18,"非二代身份证",IF(MID("10X98765432",(MOD(SUMPRODUCT(MID(D18,ROW(INDIRECT("1:17")),1)*{7;9;10;5;8;4;2;1;6;3;7;9;10;5;8;4;2}),11)+1),1)=RIGHT(D18),"对","错"))</f>
        <v>非二代身份证</v>
      </c>
    </row>
    <row r="19" spans="5:5">
      <c r="E19" s="33" t="str">
        <f ca="1">IF(LEN(D19)&lt;&gt;18,"非二代身份证",IF(MID("10X98765432",(MOD(SUMPRODUCT(MID(D19,ROW(INDIRECT("1:17")),1)*{7;9;10;5;8;4;2;1;6;3;7;9;10;5;8;4;2}),11)+1),1)=RIGHT(D19),"对","错"))</f>
        <v>非二代身份证</v>
      </c>
    </row>
    <row r="20" spans="5:5">
      <c r="E20" s="33" t="str">
        <f ca="1">IF(LEN(D20)&lt;&gt;18,"非二代身份证",IF(MID("10X98765432",(MOD(SUMPRODUCT(MID(D20,ROW(INDIRECT("1:17")),1)*{7;9;10;5;8;4;2;1;6;3;7;9;10;5;8;4;2}),11)+1),1)=RIGHT(D20),"对","错"))</f>
        <v>非二代身份证</v>
      </c>
    </row>
    <row r="21" spans="5:5">
      <c r="E21" s="33" t="str">
        <f ca="1">IF(LEN(D21)&lt;&gt;18,"非二代身份证",IF(MID("10X98765432",(MOD(SUMPRODUCT(MID(D21,ROW(INDIRECT("1:17")),1)*{7;9;10;5;8;4;2;1;6;3;7;9;10;5;8;4;2}),11)+1),1)=RIGHT(D21),"对","错"))</f>
        <v>非二代身份证</v>
      </c>
    </row>
    <row r="22" spans="5:5">
      <c r="E22" s="33" t="str">
        <f ca="1">IF(LEN(D22)&lt;&gt;18,"非二代身份证",IF(MID("10X98765432",(MOD(SUMPRODUCT(MID(D22,ROW(INDIRECT("1:17")),1)*{7;9;10;5;8;4;2;1;6;3;7;9;10;5;8;4;2}),11)+1),1)=RIGHT(D22),"对","错"))</f>
        <v>非二代身份证</v>
      </c>
    </row>
    <row r="23" spans="5:5">
      <c r="E23" s="33" t="str">
        <f ca="1">IF(LEN(D23)&lt;&gt;18,"非二代身份证",IF(MID("10X98765432",(MOD(SUMPRODUCT(MID(D23,ROW(INDIRECT("1:17")),1)*{7;9;10;5;8;4;2;1;6;3;7;9;10;5;8;4;2}),11)+1),1)=RIGHT(D23),"对","错"))</f>
        <v>非二代身份证</v>
      </c>
    </row>
    <row r="24" spans="5:5">
      <c r="E24" s="33" t="str">
        <f ca="1">IF(LEN(D24)&lt;&gt;18,"非二代身份证",IF(MID("10X98765432",(MOD(SUMPRODUCT(MID(D24,ROW(INDIRECT("1:17")),1)*{7;9;10;5;8;4;2;1;6;3;7;9;10;5;8;4;2}),11)+1),1)=RIGHT(D24),"对","错"))</f>
        <v>非二代身份证</v>
      </c>
    </row>
    <row r="25" spans="5:5">
      <c r="E25" s="33" t="str">
        <f ca="1">IF(LEN(D25)&lt;&gt;18,"非二代身份证",IF(MID("10X98765432",(MOD(SUMPRODUCT(MID(D25,ROW(INDIRECT("1:17")),1)*{7;9;10;5;8;4;2;1;6;3;7;9;10;5;8;4;2}),11)+1),1)=RIGHT(D25),"对","错"))</f>
        <v>非二代身份证</v>
      </c>
    </row>
    <row r="26" spans="5:5">
      <c r="E26" s="33" t="str">
        <f ca="1">IF(LEN(D26)&lt;&gt;18,"非二代身份证",IF(MID("10X98765432",(MOD(SUMPRODUCT(MID(D26,ROW(INDIRECT("1:17")),1)*{7;9;10;5;8;4;2;1;6;3;7;9;10;5;8;4;2}),11)+1),1)=RIGHT(D26),"对","错"))</f>
        <v>非二代身份证</v>
      </c>
    </row>
    <row r="27" spans="5:5">
      <c r="E27" s="33" t="str">
        <f ca="1">IF(LEN(D27)&lt;&gt;18,"非二代身份证",IF(MID("10X98765432",(MOD(SUMPRODUCT(MID(D27,ROW(INDIRECT("1:17")),1)*{7;9;10;5;8;4;2;1;6;3;7;9;10;5;8;4;2}),11)+1),1)=RIGHT(D27),"对","错"))</f>
        <v>非二代身份证</v>
      </c>
    </row>
    <row r="28" spans="5:5">
      <c r="E28" s="33" t="str">
        <f ca="1">IF(LEN(D28)&lt;&gt;18,"非二代身份证",IF(MID("10X98765432",(MOD(SUMPRODUCT(MID(D28,ROW(INDIRECT("1:17")),1)*{7;9;10;5;8;4;2;1;6;3;7;9;10;5;8;4;2}),11)+1),1)=RIGHT(D28),"对","错"))</f>
        <v>非二代身份证</v>
      </c>
    </row>
    <row r="29" spans="5:5">
      <c r="E29" s="33" t="str">
        <f ca="1">IF(LEN(D29)&lt;&gt;18,"非二代身份证",IF(MID("10X98765432",(MOD(SUMPRODUCT(MID(D29,ROW(INDIRECT("1:17")),1)*{7;9;10;5;8;4;2;1;6;3;7;9;10;5;8;4;2}),11)+1),1)=RIGHT(D29),"对","错"))</f>
        <v>非二代身份证</v>
      </c>
    </row>
    <row r="30" spans="5:5">
      <c r="E30" s="33" t="str">
        <f ca="1">IF(LEN(D30)&lt;&gt;18,"非二代身份证",IF(MID("10X98765432",(MOD(SUMPRODUCT(MID(D30,ROW(INDIRECT("1:17")),1)*{7;9;10;5;8;4;2;1;6;3;7;9;10;5;8;4;2}),11)+1),1)=RIGHT(D30),"对","错"))</f>
        <v>非二代身份证</v>
      </c>
    </row>
    <row r="31" spans="5:5">
      <c r="E31" s="33" t="str">
        <f ca="1">IF(LEN(D31)&lt;&gt;18,"非二代身份证",IF(MID("10X98765432",(MOD(SUMPRODUCT(MID(D31,ROW(INDIRECT("1:17")),1)*{7;9;10;5;8;4;2;1;6;3;7;9;10;5;8;4;2}),11)+1),1)=RIGHT(D31),"对","错"))</f>
        <v>非二代身份证</v>
      </c>
    </row>
    <row r="32" spans="5:5">
      <c r="E32" s="33" t="str">
        <f ca="1">IF(LEN(D32)&lt;&gt;18,"非二代身份证",IF(MID("10X98765432",(MOD(SUMPRODUCT(MID(D32,ROW(INDIRECT("1:17")),1)*{7;9;10;5;8;4;2;1;6;3;7;9;10;5;8;4;2}),11)+1),1)=RIGHT(D32),"对","错"))</f>
        <v>非二代身份证</v>
      </c>
    </row>
    <row r="33" spans="5:5">
      <c r="E33" s="33" t="str">
        <f ca="1">IF(LEN(D33)&lt;&gt;18,"非二代身份证",IF(MID("10X98765432",(MOD(SUMPRODUCT(MID(D33,ROW(INDIRECT("1:17")),1)*{7;9;10;5;8;4;2;1;6;3;7;9;10;5;8;4;2}),11)+1),1)=RIGHT(D33),"对","错"))</f>
        <v>非二代身份证</v>
      </c>
    </row>
    <row r="34" spans="5:5">
      <c r="E34" s="33" t="str">
        <f ca="1">IF(LEN(D34)&lt;&gt;18,"非二代身份证",IF(MID("10X98765432",(MOD(SUMPRODUCT(MID(D34,ROW(INDIRECT("1:17")),1)*{7;9;10;5;8;4;2;1;6;3;7;9;10;5;8;4;2}),11)+1),1)=RIGHT(D34),"对","错"))</f>
        <v>非二代身份证</v>
      </c>
    </row>
    <row r="35" spans="5:5">
      <c r="E35" s="33" t="str">
        <f ca="1">IF(LEN(D35)&lt;&gt;18,"非二代身份证",IF(MID("10X98765432",(MOD(SUMPRODUCT(MID(D35,ROW(INDIRECT("1:17")),1)*{7;9;10;5;8;4;2;1;6;3;7;9;10;5;8;4;2}),11)+1),1)=RIGHT(D35),"对","错"))</f>
        <v>非二代身份证</v>
      </c>
    </row>
    <row r="36" spans="5:5">
      <c r="E36" s="33" t="str">
        <f ca="1">IF(LEN(D36)&lt;&gt;18,"非二代身份证",IF(MID("10X98765432",(MOD(SUMPRODUCT(MID(D36,ROW(INDIRECT("1:17")),1)*{7;9;10;5;8;4;2;1;6;3;7;9;10;5;8;4;2}),11)+1),1)=RIGHT(D36),"对","错"))</f>
        <v>非二代身份证</v>
      </c>
    </row>
    <row r="37" spans="5:5">
      <c r="E37" s="33" t="str">
        <f ca="1">IF(LEN(D37)&lt;&gt;18,"非二代身份证",IF(MID("10X98765432",(MOD(SUMPRODUCT(MID(D37,ROW(INDIRECT("1:17")),1)*{7;9;10;5;8;4;2;1;6;3;7;9;10;5;8;4;2}),11)+1),1)=RIGHT(D37),"对","错"))</f>
        <v>非二代身份证</v>
      </c>
    </row>
    <row r="38" spans="5:5">
      <c r="E38" s="33" t="str">
        <f ca="1">IF(LEN(D38)&lt;&gt;18,"非二代身份证",IF(MID("10X98765432",(MOD(SUMPRODUCT(MID(D38,ROW(INDIRECT("1:17")),1)*{7;9;10;5;8;4;2;1;6;3;7;9;10;5;8;4;2}),11)+1),1)=RIGHT(D38),"对","错"))</f>
        <v>非二代身份证</v>
      </c>
    </row>
    <row r="39" spans="5:5">
      <c r="E39" s="33" t="str">
        <f ca="1">IF(LEN(D39)&lt;&gt;18,"非二代身份证",IF(MID("10X98765432",(MOD(SUMPRODUCT(MID(D39,ROW(INDIRECT("1:17")),1)*{7;9;10;5;8;4;2;1;6;3;7;9;10;5;8;4;2}),11)+1),1)=RIGHT(D39),"对","错"))</f>
        <v>非二代身份证</v>
      </c>
    </row>
    <row r="40" spans="5:5">
      <c r="E40" s="33" t="str">
        <f ca="1">IF(LEN(D40)&lt;&gt;18,"非二代身份证",IF(MID("10X98765432",(MOD(SUMPRODUCT(MID(D40,ROW(INDIRECT("1:17")),1)*{7;9;10;5;8;4;2;1;6;3;7;9;10;5;8;4;2}),11)+1),1)=RIGHT(D40),"对","错"))</f>
        <v>非二代身份证</v>
      </c>
    </row>
    <row r="41" spans="5:5">
      <c r="E41" s="33" t="str">
        <f ca="1">IF(LEN(D41)&lt;&gt;18,"非二代身份证",IF(MID("10X98765432",(MOD(SUMPRODUCT(MID(D41,ROW(INDIRECT("1:17")),1)*{7;9;10;5;8;4;2;1;6;3;7;9;10;5;8;4;2}),11)+1),1)=RIGHT(D41),"对","错"))</f>
        <v>非二代身份证</v>
      </c>
    </row>
    <row r="42" spans="5:5">
      <c r="E42" s="33" t="str">
        <f ca="1">IF(LEN(D42)&lt;&gt;18,"非二代身份证",IF(MID("10X98765432",(MOD(SUMPRODUCT(MID(D42,ROW(INDIRECT("1:17")),1)*{7;9;10;5;8;4;2;1;6;3;7;9;10;5;8;4;2}),11)+1),1)=RIGHT(D42),"对","错"))</f>
        <v>非二代身份证</v>
      </c>
    </row>
    <row r="43" spans="5:5">
      <c r="E43" s="33" t="str">
        <f ca="1">IF(LEN(D43)&lt;&gt;18,"非二代身份证",IF(MID("10X98765432",(MOD(SUMPRODUCT(MID(D43,ROW(INDIRECT("1:17")),1)*{7;9;10;5;8;4;2;1;6;3;7;9;10;5;8;4;2}),11)+1),1)=RIGHT(D43),"对","错"))</f>
        <v>非二代身份证</v>
      </c>
    </row>
    <row r="44" spans="5:5">
      <c r="E44" s="33" t="str">
        <f ca="1">IF(LEN(D44)&lt;&gt;18,"非二代身份证",IF(MID("10X98765432",(MOD(SUMPRODUCT(MID(D44,ROW(INDIRECT("1:17")),1)*{7;9;10;5;8;4;2;1;6;3;7;9;10;5;8;4;2}),11)+1),1)=RIGHT(D44),"对","错"))</f>
        <v>非二代身份证</v>
      </c>
    </row>
    <row r="45" spans="5:5">
      <c r="E45" s="33" t="str">
        <f ca="1">IF(LEN(D45)&lt;&gt;18,"非二代身份证",IF(MID("10X98765432",(MOD(SUMPRODUCT(MID(D45,ROW(INDIRECT("1:17")),1)*{7;9;10;5;8;4;2;1;6;3;7;9;10;5;8;4;2}),11)+1),1)=RIGHT(D45),"对","错"))</f>
        <v>非二代身份证</v>
      </c>
    </row>
    <row r="46" spans="5:5">
      <c r="E46" s="33" t="str">
        <f ca="1">IF(LEN(D46)&lt;&gt;18,"非二代身份证",IF(MID("10X98765432",(MOD(SUMPRODUCT(MID(D46,ROW(INDIRECT("1:17")),1)*{7;9;10;5;8;4;2;1;6;3;7;9;10;5;8;4;2}),11)+1),1)=RIGHT(D46),"对","错"))</f>
        <v>非二代身份证</v>
      </c>
    </row>
    <row r="47" spans="5:5">
      <c r="E47" s="33" t="str">
        <f ca="1">IF(LEN(D47)&lt;&gt;18,"非二代身份证",IF(MID("10X98765432",(MOD(SUMPRODUCT(MID(D47,ROW(INDIRECT("1:17")),1)*{7;9;10;5;8;4;2;1;6;3;7;9;10;5;8;4;2}),11)+1),1)=RIGHT(D47),"对","错"))</f>
        <v>非二代身份证</v>
      </c>
    </row>
    <row r="48" spans="5:5">
      <c r="E48" s="33" t="str">
        <f ca="1">IF(LEN(D48)&lt;&gt;18,"非二代身份证",IF(MID("10X98765432",(MOD(SUMPRODUCT(MID(D48,ROW(INDIRECT("1:17")),1)*{7;9;10;5;8;4;2;1;6;3;7;9;10;5;8;4;2}),11)+1),1)=RIGHT(D48),"对","错"))</f>
        <v>非二代身份证</v>
      </c>
    </row>
    <row r="49" spans="5:5">
      <c r="E49" s="33" t="str">
        <f ca="1">IF(LEN(D49)&lt;&gt;18,"非二代身份证",IF(MID("10X98765432",(MOD(SUMPRODUCT(MID(D49,ROW(INDIRECT("1:17")),1)*{7;9;10;5;8;4;2;1;6;3;7;9;10;5;8;4;2}),11)+1),1)=RIGHT(D49),"对","错"))</f>
        <v>非二代身份证</v>
      </c>
    </row>
    <row r="50" spans="5:5">
      <c r="E50" s="33" t="str">
        <f ca="1">IF(LEN(D50)&lt;&gt;18,"非二代身份证",IF(MID("10X98765432",(MOD(SUMPRODUCT(MID(D50,ROW(INDIRECT("1:17")),1)*{7;9;10;5;8;4;2;1;6;3;7;9;10;5;8;4;2}),11)+1),1)=RIGHT(D50),"对","错"))</f>
        <v>非二代身份证</v>
      </c>
    </row>
    <row r="51" spans="5:5">
      <c r="E51" s="33" t="str">
        <f ca="1">IF(LEN(D51)&lt;&gt;18,"非二代身份证",IF(MID("10X98765432",(MOD(SUMPRODUCT(MID(D51,ROW(INDIRECT("1:17")),1)*{7;9;10;5;8;4;2;1;6;3;7;9;10;5;8;4;2}),11)+1),1)=RIGHT(D51),"对","错"))</f>
        <v>非二代身份证</v>
      </c>
    </row>
    <row r="52" spans="5:5">
      <c r="E52" s="33" t="str">
        <f ca="1">IF(LEN(D52)&lt;&gt;18,"非二代身份证",IF(MID("10X98765432",(MOD(SUMPRODUCT(MID(D52,ROW(INDIRECT("1:17")),1)*{7;9;10;5;8;4;2;1;6;3;7;9;10;5;8;4;2}),11)+1),1)=RIGHT(D52),"对","错"))</f>
        <v>非二代身份证</v>
      </c>
    </row>
    <row r="53" spans="5:5">
      <c r="E53" s="33" t="str">
        <f ca="1">IF(LEN(D53)&lt;&gt;18,"非二代身份证",IF(MID("10X98765432",(MOD(SUMPRODUCT(MID(D53,ROW(INDIRECT("1:17")),1)*{7;9;10;5;8;4;2;1;6;3;7;9;10;5;8;4;2}),11)+1),1)=RIGHT(D53),"对","错"))</f>
        <v>非二代身份证</v>
      </c>
    </row>
    <row r="54" spans="5:5">
      <c r="E54" s="33" t="str">
        <f ca="1">IF(LEN(D54)&lt;&gt;18,"非二代身份证",IF(MID("10X98765432",(MOD(SUMPRODUCT(MID(D54,ROW(INDIRECT("1:17")),1)*{7;9;10;5;8;4;2;1;6;3;7;9;10;5;8;4;2}),11)+1),1)=RIGHT(D54),"对","错"))</f>
        <v>非二代身份证</v>
      </c>
    </row>
    <row r="55" spans="5:5">
      <c r="E55" s="33" t="str">
        <f ca="1">IF(LEN(D55)&lt;&gt;18,"非二代身份证",IF(MID("10X98765432",(MOD(SUMPRODUCT(MID(D55,ROW(INDIRECT("1:17")),1)*{7;9;10;5;8;4;2;1;6;3;7;9;10;5;8;4;2}),11)+1),1)=RIGHT(D55),"对","错"))</f>
        <v>非二代身份证</v>
      </c>
    </row>
    <row r="56" spans="5:5">
      <c r="E56" s="33" t="str">
        <f ca="1">IF(LEN(D56)&lt;&gt;18,"非二代身份证",IF(MID("10X98765432",(MOD(SUMPRODUCT(MID(D56,ROW(INDIRECT("1:17")),1)*{7;9;10;5;8;4;2;1;6;3;7;9;10;5;8;4;2}),11)+1),1)=RIGHT(D56),"对","错"))</f>
        <v>非二代身份证</v>
      </c>
    </row>
    <row r="57" spans="5:5">
      <c r="E57" s="33" t="str">
        <f ca="1">IF(LEN(D57)&lt;&gt;18,"非二代身份证",IF(MID("10X98765432",(MOD(SUMPRODUCT(MID(D57,ROW(INDIRECT("1:17")),1)*{7;9;10;5;8;4;2;1;6;3;7;9;10;5;8;4;2}),11)+1),1)=RIGHT(D57),"对","错"))</f>
        <v>非二代身份证</v>
      </c>
    </row>
    <row r="58" spans="5:5">
      <c r="E58" s="33" t="str">
        <f ca="1">IF(LEN(D58)&lt;&gt;18,"非二代身份证",IF(MID("10X98765432",(MOD(SUMPRODUCT(MID(D58,ROW(INDIRECT("1:17")),1)*{7;9;10;5;8;4;2;1;6;3;7;9;10;5;8;4;2}),11)+1),1)=RIGHT(D58),"对","错"))</f>
        <v>非二代身份证</v>
      </c>
    </row>
    <row r="59" spans="5:5">
      <c r="E59" s="33" t="str">
        <f ca="1">IF(LEN(D59)&lt;&gt;18,"非二代身份证",IF(MID("10X98765432",(MOD(SUMPRODUCT(MID(D59,ROW(INDIRECT("1:17")),1)*{7;9;10;5;8;4;2;1;6;3;7;9;10;5;8;4;2}),11)+1),1)=RIGHT(D59),"对","错"))</f>
        <v>非二代身份证</v>
      </c>
    </row>
    <row r="60" spans="5:5">
      <c r="E60" s="33" t="str">
        <f ca="1">IF(LEN(D60)&lt;&gt;18,"非二代身份证",IF(MID("10X98765432",(MOD(SUMPRODUCT(MID(D60,ROW(INDIRECT("1:17")),1)*{7;9;10;5;8;4;2;1;6;3;7;9;10;5;8;4;2}),11)+1),1)=RIGHT(D60),"对","错"))</f>
        <v>非二代身份证</v>
      </c>
    </row>
    <row r="61" spans="5:5">
      <c r="E61" s="33" t="str">
        <f ca="1">IF(LEN(D61)&lt;&gt;18,"非二代身份证",IF(MID("10X98765432",(MOD(SUMPRODUCT(MID(D61,ROW(INDIRECT("1:17")),1)*{7;9;10;5;8;4;2;1;6;3;7;9;10;5;8;4;2}),11)+1),1)=RIGHT(D61),"对","错"))</f>
        <v>非二代身份证</v>
      </c>
    </row>
    <row r="62" spans="5:5">
      <c r="E62" s="33" t="str">
        <f ca="1">IF(LEN(D62)&lt;&gt;18,"非二代身份证",IF(MID("10X98765432",(MOD(SUMPRODUCT(MID(D62,ROW(INDIRECT("1:17")),1)*{7;9;10;5;8;4;2;1;6;3;7;9;10;5;8;4;2}),11)+1),1)=RIGHT(D62),"对","错"))</f>
        <v>非二代身份证</v>
      </c>
    </row>
    <row r="63" spans="5:5">
      <c r="E63" s="33" t="str">
        <f ca="1">IF(LEN(D63)&lt;&gt;18,"非二代身份证",IF(MID("10X98765432",(MOD(SUMPRODUCT(MID(D63,ROW(INDIRECT("1:17")),1)*{7;9;10;5;8;4;2;1;6;3;7;9;10;5;8;4;2}),11)+1),1)=RIGHT(D63),"对","错"))</f>
        <v>非二代身份证</v>
      </c>
    </row>
    <row r="64" spans="5:5">
      <c r="E64" s="33" t="str">
        <f ca="1">IF(LEN(D64)&lt;&gt;18,"非二代身份证",IF(MID("10X98765432",(MOD(SUMPRODUCT(MID(D64,ROW(INDIRECT("1:17")),1)*{7;9;10;5;8;4;2;1;6;3;7;9;10;5;8;4;2}),11)+1),1)=RIGHT(D64),"对","错"))</f>
        <v>非二代身份证</v>
      </c>
    </row>
    <row r="65" spans="5:5">
      <c r="E65" s="33" t="str">
        <f ca="1">IF(LEN(D65)&lt;&gt;18,"非二代身份证",IF(MID("10X98765432",(MOD(SUMPRODUCT(MID(D65,ROW(INDIRECT("1:17")),1)*{7;9;10;5;8;4;2;1;6;3;7;9;10;5;8;4;2}),11)+1),1)=RIGHT(D65),"对","错"))</f>
        <v>非二代身份证</v>
      </c>
    </row>
    <row r="66" spans="5:5">
      <c r="E66" s="33" t="str">
        <f ca="1">IF(LEN(D66)&lt;&gt;18,"非二代身份证",IF(MID("10X98765432",(MOD(SUMPRODUCT(MID(D66,ROW(INDIRECT("1:17")),1)*{7;9;10;5;8;4;2;1;6;3;7;9;10;5;8;4;2}),11)+1),1)=RIGHT(D66),"对","错"))</f>
        <v>非二代身份证</v>
      </c>
    </row>
    <row r="67" spans="5:5">
      <c r="E67" s="33" t="str">
        <f ca="1">IF(LEN(D67)&lt;&gt;18,"非二代身份证",IF(MID("10X98765432",(MOD(SUMPRODUCT(MID(D67,ROW(INDIRECT("1:17")),1)*{7;9;10;5;8;4;2;1;6;3;7;9;10;5;8;4;2}),11)+1),1)=RIGHT(D67),"对","错"))</f>
        <v>非二代身份证</v>
      </c>
    </row>
    <row r="68" spans="5:5">
      <c r="E68" s="33" t="str">
        <f ca="1">IF(LEN(D68)&lt;&gt;18,"非二代身份证",IF(MID("10X98765432",(MOD(SUMPRODUCT(MID(D68,ROW(INDIRECT("1:17")),1)*{7;9;10;5;8;4;2;1;6;3;7;9;10;5;8;4;2}),11)+1),1)=RIGHT(D68),"对","错"))</f>
        <v>非二代身份证</v>
      </c>
    </row>
    <row r="69" spans="5:5">
      <c r="E69" s="33" t="str">
        <f ca="1">IF(LEN(D69)&lt;&gt;18,"非二代身份证",IF(MID("10X98765432",(MOD(SUMPRODUCT(MID(D69,ROW(INDIRECT("1:17")),1)*{7;9;10;5;8;4;2;1;6;3;7;9;10;5;8;4;2}),11)+1),1)=RIGHT(D69),"对","错"))</f>
        <v>非二代身份证</v>
      </c>
    </row>
    <row r="70" spans="5:5">
      <c r="E70" s="33" t="str">
        <f ca="1">IF(LEN(D70)&lt;&gt;18,"非二代身份证",IF(MID("10X98765432",(MOD(SUMPRODUCT(MID(D70,ROW(INDIRECT("1:17")),1)*{7;9;10;5;8;4;2;1;6;3;7;9;10;5;8;4;2}),11)+1),1)=RIGHT(D70),"对","错"))</f>
        <v>非二代身份证</v>
      </c>
    </row>
    <row r="71" spans="5:5">
      <c r="E71" s="33" t="str">
        <f ca="1">IF(LEN(D71)&lt;&gt;18,"非二代身份证",IF(MID("10X98765432",(MOD(SUMPRODUCT(MID(D71,ROW(INDIRECT("1:17")),1)*{7;9;10;5;8;4;2;1;6;3;7;9;10;5;8;4;2}),11)+1),1)=RIGHT(D71),"对","错"))</f>
        <v>非二代身份证</v>
      </c>
    </row>
    <row r="72" spans="5:5">
      <c r="E72" s="33" t="str">
        <f ca="1">IF(LEN(D72)&lt;&gt;18,"非二代身份证",IF(MID("10X98765432",(MOD(SUMPRODUCT(MID(D72,ROW(INDIRECT("1:17")),1)*{7;9;10;5;8;4;2;1;6;3;7;9;10;5;8;4;2}),11)+1),1)=RIGHT(D72),"对","错"))</f>
        <v>非二代身份证</v>
      </c>
    </row>
    <row r="73" spans="5:5">
      <c r="E73" s="33" t="str">
        <f ca="1">IF(LEN(D73)&lt;&gt;18,"非二代身份证",IF(MID("10X98765432",(MOD(SUMPRODUCT(MID(D73,ROW(INDIRECT("1:17")),1)*{7;9;10;5;8;4;2;1;6;3;7;9;10;5;8;4;2}),11)+1),1)=RIGHT(D73),"对","错"))</f>
        <v>非二代身份证</v>
      </c>
    </row>
    <row r="74" spans="5:5">
      <c r="E74" s="33" t="str">
        <f ca="1">IF(LEN(D74)&lt;&gt;18,"非二代身份证",IF(MID("10X98765432",(MOD(SUMPRODUCT(MID(D74,ROW(INDIRECT("1:17")),1)*{7;9;10;5;8;4;2;1;6;3;7;9;10;5;8;4;2}),11)+1),1)=RIGHT(D74),"对","错"))</f>
        <v>非二代身份证</v>
      </c>
    </row>
    <row r="75" spans="5:5">
      <c r="E75" s="33" t="str">
        <f ca="1">IF(LEN(D75)&lt;&gt;18,"非二代身份证",IF(MID("10X98765432",(MOD(SUMPRODUCT(MID(D75,ROW(INDIRECT("1:17")),1)*{7;9;10;5;8;4;2;1;6;3;7;9;10;5;8;4;2}),11)+1),1)=RIGHT(D75),"对","错"))</f>
        <v>非二代身份证</v>
      </c>
    </row>
    <row r="76" spans="5:5">
      <c r="E76" s="33" t="str">
        <f ca="1">IF(LEN(D76)&lt;&gt;18,"非二代身份证",IF(MID("10X98765432",(MOD(SUMPRODUCT(MID(D76,ROW(INDIRECT("1:17")),1)*{7;9;10;5;8;4;2;1;6;3;7;9;10;5;8;4;2}),11)+1),1)=RIGHT(D76),"对","错"))</f>
        <v>非二代身份证</v>
      </c>
    </row>
    <row r="77" spans="5:5">
      <c r="E77" s="33" t="str">
        <f ca="1">IF(LEN(D77)&lt;&gt;18,"非二代身份证",IF(MID("10X98765432",(MOD(SUMPRODUCT(MID(D77,ROW(INDIRECT("1:17")),1)*{7;9;10;5;8;4;2;1;6;3;7;9;10;5;8;4;2}),11)+1),1)=RIGHT(D77),"对","错"))</f>
        <v>非二代身份证</v>
      </c>
    </row>
    <row r="78" spans="5:5">
      <c r="E78" s="33" t="str">
        <f ca="1">IF(LEN(D78)&lt;&gt;18,"非二代身份证",IF(MID("10X98765432",(MOD(SUMPRODUCT(MID(D78,ROW(INDIRECT("1:17")),1)*{7;9;10;5;8;4;2;1;6;3;7;9;10;5;8;4;2}),11)+1),1)=RIGHT(D78),"对","错"))</f>
        <v>非二代身份证</v>
      </c>
    </row>
    <row r="79" spans="5:5">
      <c r="E79" s="33" t="str">
        <f ca="1">IF(LEN(D79)&lt;&gt;18,"非二代身份证",IF(MID("10X98765432",(MOD(SUMPRODUCT(MID(D79,ROW(INDIRECT("1:17")),1)*{7;9;10;5;8;4;2;1;6;3;7;9;10;5;8;4;2}),11)+1),1)=RIGHT(D79),"对","错"))</f>
        <v>非二代身份证</v>
      </c>
    </row>
    <row r="80" spans="5:5">
      <c r="E80" s="33" t="str">
        <f ca="1">IF(LEN(D80)&lt;&gt;18,"非二代身份证",IF(MID("10X98765432",(MOD(SUMPRODUCT(MID(D80,ROW(INDIRECT("1:17")),1)*{7;9;10;5;8;4;2;1;6;3;7;9;10;5;8;4;2}),11)+1),1)=RIGHT(D80),"对","错"))</f>
        <v>非二代身份证</v>
      </c>
    </row>
    <row r="81" spans="5:5">
      <c r="E81" s="33" t="str">
        <f ca="1">IF(LEN(D81)&lt;&gt;18,"非二代身份证",IF(MID("10X98765432",(MOD(SUMPRODUCT(MID(D81,ROW(INDIRECT("1:17")),1)*{7;9;10;5;8;4;2;1;6;3;7;9;10;5;8;4;2}),11)+1),1)=RIGHT(D81),"对","错"))</f>
        <v>非二代身份证</v>
      </c>
    </row>
    <row r="82" spans="5:5">
      <c r="E82" s="33" t="str">
        <f ca="1">IF(LEN(D82)&lt;&gt;18,"非二代身份证",IF(MID("10X98765432",(MOD(SUMPRODUCT(MID(D82,ROW(INDIRECT("1:17")),1)*{7;9;10;5;8;4;2;1;6;3;7;9;10;5;8;4;2}),11)+1),1)=RIGHT(D82),"对","错"))</f>
        <v>非二代身份证</v>
      </c>
    </row>
    <row r="83" spans="5:5">
      <c r="E83" s="33" t="str">
        <f ca="1">IF(LEN(D83)&lt;&gt;18,"非二代身份证",IF(MID("10X98765432",(MOD(SUMPRODUCT(MID(D83,ROW(INDIRECT("1:17")),1)*{7;9;10;5;8;4;2;1;6;3;7;9;10;5;8;4;2}),11)+1),1)=RIGHT(D83),"对","错"))</f>
        <v>非二代身份证</v>
      </c>
    </row>
    <row r="84" spans="5:5">
      <c r="E84" s="33" t="str">
        <f ca="1">IF(LEN(D84)&lt;&gt;18,"非二代身份证",IF(MID("10X98765432",(MOD(SUMPRODUCT(MID(D84,ROW(INDIRECT("1:17")),1)*{7;9;10;5;8;4;2;1;6;3;7;9;10;5;8;4;2}),11)+1),1)=RIGHT(D84),"对","错"))</f>
        <v>非二代身份证</v>
      </c>
    </row>
    <row r="85" spans="5:5">
      <c r="E85" s="33" t="str">
        <f ca="1">IF(LEN(D85)&lt;&gt;18,"非二代身份证",IF(MID("10X98765432",(MOD(SUMPRODUCT(MID(D85,ROW(INDIRECT("1:17")),1)*{7;9;10;5;8;4;2;1;6;3;7;9;10;5;8;4;2}),11)+1),1)=RIGHT(D85),"对","错"))</f>
        <v>非二代身份证</v>
      </c>
    </row>
    <row r="86" spans="5:5">
      <c r="E86" s="33" t="str">
        <f ca="1">IF(LEN(D86)&lt;&gt;18,"非二代身份证",IF(MID("10X98765432",(MOD(SUMPRODUCT(MID(D86,ROW(INDIRECT("1:17")),1)*{7;9;10;5;8;4;2;1;6;3;7;9;10;5;8;4;2}),11)+1),1)=RIGHT(D86),"对","错"))</f>
        <v>非二代身份证</v>
      </c>
    </row>
    <row r="87" spans="5:5">
      <c r="E87" s="33" t="str">
        <f ca="1">IF(LEN(D87)&lt;&gt;18,"非二代身份证",IF(MID("10X98765432",(MOD(SUMPRODUCT(MID(D87,ROW(INDIRECT("1:17")),1)*{7;9;10;5;8;4;2;1;6;3;7;9;10;5;8;4;2}),11)+1),1)=RIGHT(D87),"对","错"))</f>
        <v>非二代身份证</v>
      </c>
    </row>
    <row r="88" spans="5:5">
      <c r="E88" s="33" t="str">
        <f ca="1">IF(LEN(D88)&lt;&gt;18,"非二代身份证",IF(MID("10X98765432",(MOD(SUMPRODUCT(MID(D88,ROW(INDIRECT("1:17")),1)*{7;9;10;5;8;4;2;1;6;3;7;9;10;5;8;4;2}),11)+1),1)=RIGHT(D88),"对","错"))</f>
        <v>非二代身份证</v>
      </c>
    </row>
    <row r="89" spans="5:5">
      <c r="E89" s="33" t="str">
        <f ca="1">IF(LEN(D89)&lt;&gt;18,"非二代身份证",IF(MID("10X98765432",(MOD(SUMPRODUCT(MID(D89,ROW(INDIRECT("1:17")),1)*{7;9;10;5;8;4;2;1;6;3;7;9;10;5;8;4;2}),11)+1),1)=RIGHT(D89),"对","错"))</f>
        <v>非二代身份证</v>
      </c>
    </row>
    <row r="90" spans="5:5">
      <c r="E90" s="33" t="str">
        <f ca="1">IF(LEN(D90)&lt;&gt;18,"非二代身份证",IF(MID("10X98765432",(MOD(SUMPRODUCT(MID(D90,ROW(INDIRECT("1:17")),1)*{7;9;10;5;8;4;2;1;6;3;7;9;10;5;8;4;2}),11)+1),1)=RIGHT(D90),"对","错"))</f>
        <v>非二代身份证</v>
      </c>
    </row>
    <row r="91" spans="5:5">
      <c r="E91" s="33" t="str">
        <f ca="1">IF(LEN(D91)&lt;&gt;18,"非二代身份证",IF(MID("10X98765432",(MOD(SUMPRODUCT(MID(D91,ROW(INDIRECT("1:17")),1)*{7;9;10;5;8;4;2;1;6;3;7;9;10;5;8;4;2}),11)+1),1)=RIGHT(D91),"对","错"))</f>
        <v>非二代身份证</v>
      </c>
    </row>
    <row r="92" spans="5:5">
      <c r="E92" s="33" t="str">
        <f ca="1">IF(LEN(D92)&lt;&gt;18,"非二代身份证",IF(MID("10X98765432",(MOD(SUMPRODUCT(MID(D92,ROW(INDIRECT("1:17")),1)*{7;9;10;5;8;4;2;1;6;3;7;9;10;5;8;4;2}),11)+1),1)=RIGHT(D92),"对","错"))</f>
        <v>非二代身份证</v>
      </c>
    </row>
    <row r="93" spans="5:5">
      <c r="E93" s="33" t="str">
        <f ca="1">IF(LEN(D93)&lt;&gt;18,"非二代身份证",IF(MID("10X98765432",(MOD(SUMPRODUCT(MID(D93,ROW(INDIRECT("1:17")),1)*{7;9;10;5;8;4;2;1;6;3;7;9;10;5;8;4;2}),11)+1),1)=RIGHT(D93),"对","错"))</f>
        <v>非二代身份证</v>
      </c>
    </row>
    <row r="94" spans="5:5">
      <c r="E94" s="33" t="str">
        <f ca="1">IF(LEN(D94)&lt;&gt;18,"非二代身份证",IF(MID("10X98765432",(MOD(SUMPRODUCT(MID(D94,ROW(INDIRECT("1:17")),1)*{7;9;10;5;8;4;2;1;6;3;7;9;10;5;8;4;2}),11)+1),1)=RIGHT(D94),"对","错"))</f>
        <v>非二代身份证</v>
      </c>
    </row>
    <row r="95" spans="5:5">
      <c r="E95" s="33" t="str">
        <f ca="1">IF(LEN(D95)&lt;&gt;18,"非二代身份证",IF(MID("10X98765432",(MOD(SUMPRODUCT(MID(D95,ROW(INDIRECT("1:17")),1)*{7;9;10;5;8;4;2;1;6;3;7;9;10;5;8;4;2}),11)+1),1)=RIGHT(D95),"对","错"))</f>
        <v>非二代身份证</v>
      </c>
    </row>
    <row r="96" spans="5:5">
      <c r="E96" s="33" t="str">
        <f ca="1">IF(LEN(D96)&lt;&gt;18,"非二代身份证",IF(MID("10X98765432",(MOD(SUMPRODUCT(MID(D96,ROW(INDIRECT("1:17")),1)*{7;9;10;5;8;4;2;1;6;3;7;9;10;5;8;4;2}),11)+1),1)=RIGHT(D96),"对","错"))</f>
        <v>非二代身份证</v>
      </c>
    </row>
    <row r="97" spans="5:5">
      <c r="E97" s="33" t="str">
        <f ca="1">IF(LEN(D97)&lt;&gt;18,"非二代身份证",IF(MID("10X98765432",(MOD(SUMPRODUCT(MID(D97,ROW(INDIRECT("1:17")),1)*{7;9;10;5;8;4;2;1;6;3;7;9;10;5;8;4;2}),11)+1),1)=RIGHT(D97),"对","错"))</f>
        <v>非二代身份证</v>
      </c>
    </row>
  </sheetData>
  <sheetProtection sheet="1" insertRows="0" autoFilter="0" objects="1"/>
  <mergeCells count="4">
    <mergeCell ref="A1:B1"/>
    <mergeCell ref="C1:M1"/>
    <mergeCell ref="A2:U2"/>
    <mergeCell ref="A3:U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"/>
  <sheetViews>
    <sheetView workbookViewId="0">
      <selection activeCell="G18" sqref="G18"/>
    </sheetView>
  </sheetViews>
  <sheetFormatPr defaultColWidth="9" defaultRowHeight="13.5" outlineLevelRow="2"/>
  <cols>
    <col min="2" max="2" width="11.625" customWidth="1"/>
  </cols>
  <sheetData>
    <row r="1" ht="24" customHeight="1" spans="1:11">
      <c r="A1" s="14" t="s">
        <v>28</v>
      </c>
      <c r="B1" s="13"/>
      <c r="C1" s="13"/>
      <c r="D1" s="13"/>
      <c r="E1" s="13"/>
      <c r="F1" s="13"/>
      <c r="G1" s="13"/>
      <c r="H1" s="15"/>
      <c r="I1" s="15"/>
      <c r="J1" s="13"/>
      <c r="K1" s="15"/>
    </row>
    <row r="2" s="13" customFormat="1" ht="24" customHeight="1" spans="1:11">
      <c r="A2" s="16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="13" customFormat="1" ht="44" customHeight="1" spans="1:11">
      <c r="A3" s="18" t="s">
        <v>30</v>
      </c>
      <c r="B3" s="18" t="s">
        <v>31</v>
      </c>
      <c r="C3" s="18" t="s">
        <v>32</v>
      </c>
      <c r="D3" s="18" t="s">
        <v>6</v>
      </c>
      <c r="E3" s="18" t="s">
        <v>33</v>
      </c>
      <c r="F3" s="18" t="s">
        <v>34</v>
      </c>
      <c r="G3" s="18" t="s">
        <v>11</v>
      </c>
      <c r="H3" s="18" t="s">
        <v>35</v>
      </c>
      <c r="I3" s="18" t="s">
        <v>36</v>
      </c>
      <c r="J3" s="18" t="s">
        <v>18</v>
      </c>
      <c r="K3" s="18" t="s">
        <v>21</v>
      </c>
    </row>
  </sheetData>
  <mergeCells count="1">
    <mergeCell ref="A2:K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0"/>
  <sheetViews>
    <sheetView workbookViewId="0">
      <selection activeCell="F13" sqref="F13"/>
    </sheetView>
  </sheetViews>
  <sheetFormatPr defaultColWidth="9" defaultRowHeight="14.25"/>
  <cols>
    <col min="1" max="1" width="9" style="1"/>
    <col min="2" max="2" width="23" style="1" customWidth="1"/>
    <col min="3" max="3" width="20.125" style="2" customWidth="1"/>
    <col min="4" max="4" width="6.875" style="1" customWidth="1"/>
    <col min="5" max="5" width="9" style="1"/>
    <col min="6" max="6" width="36.25" style="1" customWidth="1"/>
    <col min="7" max="7" width="10.125" style="1" customWidth="1"/>
    <col min="8" max="8" width="8.25" style="1" customWidth="1"/>
    <col min="9" max="9" width="15.125" style="1" customWidth="1"/>
    <col min="10" max="16384" width="9" style="1"/>
  </cols>
  <sheetData>
    <row r="1" spans="1:3">
      <c r="A1" s="3" t="s">
        <v>37</v>
      </c>
      <c r="B1" s="4"/>
      <c r="C1" s="3" t="s">
        <v>38</v>
      </c>
    </row>
    <row r="2" ht="20.25" spans="1:9">
      <c r="A2" s="3" t="s">
        <v>39</v>
      </c>
      <c r="B2" s="5" t="s">
        <v>40</v>
      </c>
      <c r="C2" s="6"/>
      <c r="F2" s="7" t="s">
        <v>41</v>
      </c>
      <c r="G2" s="7"/>
      <c r="H2" s="7"/>
      <c r="I2" s="7"/>
    </row>
    <row r="3" spans="1:3">
      <c r="A3" s="3"/>
      <c r="B3" s="5" t="s">
        <v>42</v>
      </c>
      <c r="C3" s="6"/>
    </row>
    <row r="4" ht="18" spans="1:6">
      <c r="A4" s="3"/>
      <c r="B4" s="5" t="s">
        <v>43</v>
      </c>
      <c r="C4" s="6"/>
      <c r="F4" s="8" t="s">
        <v>44</v>
      </c>
    </row>
    <row r="5" ht="20.25" spans="1:10">
      <c r="A5" s="3"/>
      <c r="B5" s="5" t="s">
        <v>45</v>
      </c>
      <c r="C5" s="6"/>
      <c r="F5" s="9" t="s">
        <v>46</v>
      </c>
      <c r="G5" s="9"/>
      <c r="H5" s="9"/>
      <c r="I5" s="9"/>
      <c r="J5" s="9"/>
    </row>
    <row r="6" spans="1:9">
      <c r="A6" s="3"/>
      <c r="B6" s="5" t="s">
        <v>47</v>
      </c>
      <c r="C6" s="6"/>
      <c r="F6" s="10" t="s">
        <v>37</v>
      </c>
      <c r="G6" s="1" t="s">
        <v>48</v>
      </c>
      <c r="H6" s="1" t="s">
        <v>49</v>
      </c>
      <c r="I6" s="1" t="s">
        <v>50</v>
      </c>
    </row>
    <row r="7" spans="1:9">
      <c r="A7" s="3"/>
      <c r="B7" s="5" t="s">
        <v>51</v>
      </c>
      <c r="C7" s="6"/>
      <c r="F7" s="1" t="s">
        <v>52</v>
      </c>
      <c r="G7" s="10" t="str">
        <f t="shared" ref="G7:G9" si="0">IF(H7=I7,"一致","错误")</f>
        <v>一致</v>
      </c>
      <c r="H7" s="1">
        <f>C7</f>
        <v>0</v>
      </c>
      <c r="I7" s="1">
        <f>C8+C10+C12+C14+C16+C18+C20+C22+C24+C26+C28+C30+C32+C34+C36</f>
        <v>0</v>
      </c>
    </row>
    <row r="8" spans="1:9">
      <c r="A8" s="3" t="s">
        <v>53</v>
      </c>
      <c r="B8" s="5" t="s">
        <v>54</v>
      </c>
      <c r="C8" s="6"/>
      <c r="F8" s="1" t="s">
        <v>55</v>
      </c>
      <c r="G8" s="10" t="str">
        <f t="shared" si="0"/>
        <v>一致</v>
      </c>
      <c r="H8" s="1">
        <f>C6</f>
        <v>0</v>
      </c>
      <c r="I8" s="1">
        <f>C9+C11+C13+C15+C17+C19+C21+C23+C25+C27+C29+C31+C33+C35+C37</f>
        <v>0</v>
      </c>
    </row>
    <row r="9" spans="1:9">
      <c r="A9" s="3"/>
      <c r="B9" s="5" t="s">
        <v>56</v>
      </c>
      <c r="C9" s="6"/>
      <c r="F9" s="1" t="s">
        <v>57</v>
      </c>
      <c r="G9" s="10" t="str">
        <f t="shared" si="0"/>
        <v>一致</v>
      </c>
      <c r="H9" s="1">
        <f>C7</f>
        <v>0</v>
      </c>
      <c r="I9" s="1">
        <f>SUM(C38:C50)</f>
        <v>0</v>
      </c>
    </row>
    <row r="10" spans="1:3">
      <c r="A10" s="3"/>
      <c r="B10" s="5" t="s">
        <v>58</v>
      </c>
      <c r="C10" s="6"/>
    </row>
    <row r="11" spans="1:3">
      <c r="A11" s="3"/>
      <c r="B11" s="5" t="s">
        <v>59</v>
      </c>
      <c r="C11" s="6"/>
    </row>
    <row r="12" spans="1:3">
      <c r="A12" s="3"/>
      <c r="B12" s="5" t="s">
        <v>60</v>
      </c>
      <c r="C12" s="6"/>
    </row>
    <row r="13" spans="1:3">
      <c r="A13" s="3"/>
      <c r="B13" s="5" t="s">
        <v>61</v>
      </c>
      <c r="C13" s="6"/>
    </row>
    <row r="14" spans="1:3">
      <c r="A14" s="3" t="s">
        <v>62</v>
      </c>
      <c r="B14" s="5" t="s">
        <v>63</v>
      </c>
      <c r="C14" s="6"/>
    </row>
    <row r="15" spans="1:3">
      <c r="A15" s="3"/>
      <c r="B15" s="5" t="s">
        <v>64</v>
      </c>
      <c r="C15" s="6"/>
    </row>
    <row r="16" spans="1:3">
      <c r="A16" s="3"/>
      <c r="B16" s="5" t="s">
        <v>65</v>
      </c>
      <c r="C16" s="6"/>
    </row>
    <row r="17" spans="1:6">
      <c r="A17" s="3"/>
      <c r="B17" s="5" t="s">
        <v>66</v>
      </c>
      <c r="C17" s="6"/>
      <c r="F17" s="11" t="s">
        <v>67</v>
      </c>
    </row>
    <row r="18" spans="1:6">
      <c r="A18" s="3"/>
      <c r="B18" s="5" t="s">
        <v>68</v>
      </c>
      <c r="C18" s="6"/>
      <c r="F18" s="12" t="s">
        <v>69</v>
      </c>
    </row>
    <row r="19" spans="1:3">
      <c r="A19" s="3"/>
      <c r="B19" s="5" t="s">
        <v>70</v>
      </c>
      <c r="C19" s="6"/>
    </row>
    <row r="20" spans="1:3">
      <c r="A20" s="3"/>
      <c r="B20" s="5" t="s">
        <v>71</v>
      </c>
      <c r="C20" s="6"/>
    </row>
    <row r="21" spans="1:3">
      <c r="A21" s="3"/>
      <c r="B21" s="5" t="s">
        <v>72</v>
      </c>
      <c r="C21" s="6"/>
    </row>
    <row r="22" spans="1:3">
      <c r="A22" s="3"/>
      <c r="B22" s="5" t="s">
        <v>73</v>
      </c>
      <c r="C22" s="6"/>
    </row>
    <row r="23" spans="1:3">
      <c r="A23" s="3"/>
      <c r="B23" s="5" t="s">
        <v>74</v>
      </c>
      <c r="C23" s="6"/>
    </row>
    <row r="24" spans="1:3">
      <c r="A24" s="3"/>
      <c r="B24" s="5" t="s">
        <v>75</v>
      </c>
      <c r="C24" s="6"/>
    </row>
    <row r="25" spans="1:3">
      <c r="A25" s="3"/>
      <c r="B25" s="5" t="s">
        <v>76</v>
      </c>
      <c r="C25" s="6"/>
    </row>
    <row r="26" spans="1:3">
      <c r="A26" s="3" t="s">
        <v>77</v>
      </c>
      <c r="B26" s="5" t="s">
        <v>78</v>
      </c>
      <c r="C26" s="6"/>
    </row>
    <row r="27" spans="1:3">
      <c r="A27" s="3"/>
      <c r="B27" s="5" t="s">
        <v>79</v>
      </c>
      <c r="C27" s="6"/>
    </row>
    <row r="28" spans="1:3">
      <c r="A28" s="3"/>
      <c r="B28" s="5" t="s">
        <v>80</v>
      </c>
      <c r="C28" s="6"/>
    </row>
    <row r="29" spans="1:3">
      <c r="A29" s="3"/>
      <c r="B29" s="5" t="s">
        <v>81</v>
      </c>
      <c r="C29" s="6"/>
    </row>
    <row r="30" spans="1:3">
      <c r="A30" s="3"/>
      <c r="B30" s="5" t="s">
        <v>82</v>
      </c>
      <c r="C30" s="6"/>
    </row>
    <row r="31" spans="1:3">
      <c r="A31" s="3"/>
      <c r="B31" s="5" t="s">
        <v>83</v>
      </c>
      <c r="C31" s="6"/>
    </row>
    <row r="32" spans="1:3">
      <c r="A32" s="3" t="s">
        <v>84</v>
      </c>
      <c r="B32" s="5" t="s">
        <v>85</v>
      </c>
      <c r="C32" s="6"/>
    </row>
    <row r="33" spans="1:3">
      <c r="A33" s="3"/>
      <c r="B33" s="5" t="s">
        <v>86</v>
      </c>
      <c r="C33" s="6"/>
    </row>
    <row r="34" spans="1:3">
      <c r="A34" s="3"/>
      <c r="B34" s="5" t="s">
        <v>87</v>
      </c>
      <c r="C34" s="6"/>
    </row>
    <row r="35" spans="1:3">
      <c r="A35" s="3"/>
      <c r="B35" s="5" t="s">
        <v>88</v>
      </c>
      <c r="C35" s="6"/>
    </row>
    <row r="36" spans="1:3">
      <c r="A36" s="3"/>
      <c r="B36" s="5" t="s">
        <v>89</v>
      </c>
      <c r="C36" s="6"/>
    </row>
    <row r="37" spans="1:3">
      <c r="A37" s="3"/>
      <c r="B37" s="5" t="s">
        <v>90</v>
      </c>
      <c r="C37" s="6"/>
    </row>
    <row r="38" spans="1:3">
      <c r="A38" s="3" t="s">
        <v>91</v>
      </c>
      <c r="B38" s="5" t="s">
        <v>92</v>
      </c>
      <c r="C38" s="6"/>
    </row>
    <row r="39" spans="1:3">
      <c r="A39" s="3"/>
      <c r="B39" s="5" t="s">
        <v>93</v>
      </c>
      <c r="C39" s="6"/>
    </row>
    <row r="40" spans="1:3">
      <c r="A40" s="3"/>
      <c r="B40" s="5" t="s">
        <v>94</v>
      </c>
      <c r="C40" s="6"/>
    </row>
    <row r="41" spans="1:3">
      <c r="A41" s="3"/>
      <c r="B41" s="5" t="s">
        <v>95</v>
      </c>
      <c r="C41" s="6"/>
    </row>
    <row r="42" spans="1:3">
      <c r="A42" s="3"/>
      <c r="B42" s="5" t="s">
        <v>96</v>
      </c>
      <c r="C42" s="6"/>
    </row>
    <row r="43" spans="1:3">
      <c r="A43" s="3"/>
      <c r="B43" s="5" t="s">
        <v>97</v>
      </c>
      <c r="C43" s="6"/>
    </row>
    <row r="44" spans="1:3">
      <c r="A44" s="3"/>
      <c r="B44" s="5" t="s">
        <v>98</v>
      </c>
      <c r="C44" s="6"/>
    </row>
    <row r="45" spans="1:3">
      <c r="A45" s="3"/>
      <c r="B45" s="5" t="s">
        <v>99</v>
      </c>
      <c r="C45" s="6"/>
    </row>
    <row r="46" spans="1:3">
      <c r="A46" s="3"/>
      <c r="B46" s="5" t="s">
        <v>100</v>
      </c>
      <c r="C46" s="6"/>
    </row>
    <row r="47" spans="1:3">
      <c r="A47" s="3"/>
      <c r="B47" s="5" t="s">
        <v>101</v>
      </c>
      <c r="C47" s="6"/>
    </row>
    <row r="48" spans="1:3">
      <c r="A48" s="3"/>
      <c r="B48" s="5" t="s">
        <v>102</v>
      </c>
      <c r="C48" s="6"/>
    </row>
    <row r="49" spans="1:3">
      <c r="A49" s="3"/>
      <c r="B49" s="5" t="s">
        <v>103</v>
      </c>
      <c r="C49" s="6"/>
    </row>
    <row r="50" spans="1:3">
      <c r="A50" s="3"/>
      <c r="B50" s="5" t="s">
        <v>104</v>
      </c>
      <c r="C50" s="6"/>
    </row>
  </sheetData>
  <sheetProtection sheet="1" objects="1"/>
  <autoFilter ref="A1:C50">
    <extLst/>
  </autoFilter>
  <mergeCells count="9">
    <mergeCell ref="A1:B1"/>
    <mergeCell ref="F2:I2"/>
    <mergeCell ref="F5:J5"/>
    <mergeCell ref="A2:A7"/>
    <mergeCell ref="A8:A13"/>
    <mergeCell ref="A14:A25"/>
    <mergeCell ref="A26:A31"/>
    <mergeCell ref="A32:A37"/>
    <mergeCell ref="A38:A50"/>
  </mergeCells>
  <conditionalFormatting sqref="G7:G9">
    <cfRule type="containsText" dxfId="0" priority="1" operator="between" text="错误">
      <formula>NOT(ISERROR(SEARCH("错误",G7)))</formula>
    </cfRule>
  </conditionalFormatting>
  <hyperlinks>
    <hyperlink ref="F18" r:id="rId1" display="填表链接：https://t1rtvngftt.jiandaoyun.com/f/5f5061ed45506d00065fb83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报名册</vt:lpstr>
      <vt:lpstr>教师任课情况</vt:lpstr>
      <vt:lpstr>其他项目数据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邓玉强</dc:creator>
  <cp:lastModifiedBy>Administrator</cp:lastModifiedBy>
  <dcterms:created xsi:type="dcterms:W3CDTF">2021-08-23T07:25:00Z</dcterms:created>
  <dcterms:modified xsi:type="dcterms:W3CDTF">2022-08-26T07:02:19Z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099C977399A342F89F6BF55533AA8EE6</vt:lpwstr>
  </property>
  <property fmtid="{D5CDD505-2E9C-101B-9397-08002B2CF9AE}" pid="3" name="KSOProductBuildVer">
    <vt:lpwstr>2052-11.1.0.12302</vt:lpwstr>
  </property>
</Properties>
</file>